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one\Documents\5- Saveurs des Andes-Maritimes\H- Exploitation\D- Tarifications Miel et Morilles\B-Tarifications 2021\"/>
    </mc:Choice>
  </mc:AlternateContent>
  <xr:revisionPtr revIDLastSave="0" documentId="13_ncr:1_{D9FF5045-369B-4585-820B-4F04E75C43D5}" xr6:coauthVersionLast="47" xr6:coauthVersionMax="47" xr10:uidLastSave="{00000000-0000-0000-0000-000000000000}"/>
  <bookViews>
    <workbookView xWindow="-108" yWindow="-108" windowWidth="23256" windowHeight="12576" xr2:uid="{A6A3DDF2-02D0-4B0A-AEA9-1F54975B855C}"/>
  </bookViews>
  <sheets>
    <sheet name="Bon de commande" sheetId="1" r:id="rId1"/>
  </sheets>
  <definedNames>
    <definedName name="_xlnm.Print_Area" localSheetId="0">'Bon de commande'!$E$1:$P$58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2" i="1" l="1"/>
  <c r="K23" i="1"/>
  <c r="K24" i="1"/>
  <c r="K25" i="1"/>
  <c r="K26" i="1"/>
  <c r="K27" i="1"/>
  <c r="K28" i="1"/>
  <c r="K29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5" i="1"/>
  <c r="K56" i="1"/>
  <c r="K60" i="1"/>
  <c r="K61" i="1"/>
  <c r="K62" i="1"/>
  <c r="K63" i="1"/>
  <c r="K64" i="1"/>
  <c r="K65" i="1"/>
  <c r="K66" i="1"/>
  <c r="K67" i="1"/>
  <c r="K68" i="1"/>
  <c r="K69" i="1"/>
  <c r="K70" i="1"/>
  <c r="K71" i="1"/>
  <c r="K76" i="1"/>
  <c r="K77" i="1"/>
  <c r="K78" i="1"/>
  <c r="K79" i="1"/>
  <c r="K80" i="1"/>
  <c r="K81" i="1"/>
  <c r="K82" i="1"/>
  <c r="K83" i="1"/>
  <c r="K84" i="1"/>
  <c r="K85" i="1"/>
  <c r="K86" i="1"/>
  <c r="K98" i="1" s="1"/>
  <c r="K87" i="1"/>
  <c r="K88" i="1"/>
  <c r="K89" i="1"/>
  <c r="K90" i="1"/>
  <c r="K91" i="1"/>
  <c r="K92" i="1"/>
  <c r="K94" i="1"/>
</calcChain>
</file>

<file path=xl/sharedStrings.xml><?xml version="1.0" encoding="utf-8"?>
<sst xmlns="http://schemas.openxmlformats.org/spreadsheetml/2006/main" count="191" uniqueCount="98">
  <si>
    <t>Téléphone pour livreur</t>
  </si>
  <si>
    <t>Adresse de livraion si différente</t>
  </si>
  <si>
    <t>Adresse de facturation</t>
  </si>
  <si>
    <t>Nom, Prénom</t>
  </si>
  <si>
    <t>A renseigner pour l'établissement des devis, factures et livraisons</t>
  </si>
  <si>
    <t>COFFRET CADEAU, PANIERS GOURMANDS….COMPOSITION ET DEVIS SUR DEMANDE</t>
  </si>
  <si>
    <t>A</t>
  </si>
  <si>
    <t>En vente exclusive associée à nos autres produits</t>
  </si>
  <si>
    <t>25cl</t>
  </si>
  <si>
    <t>Huile d'olive de Grasse</t>
  </si>
  <si>
    <t>Vérrine</t>
  </si>
  <si>
    <t>80 g.</t>
  </si>
  <si>
    <t>Pesto de Truffe d'été</t>
  </si>
  <si>
    <t>Pesto de Truffe Noire</t>
  </si>
  <si>
    <t>Crème de truffes blanches d'Alba
CREMALBA</t>
  </si>
  <si>
    <t>Bouteille en verre</t>
  </si>
  <si>
    <t>10 cl.</t>
  </si>
  <si>
    <t>Huile d'olive à la truffe noire</t>
  </si>
  <si>
    <t>25 cl.</t>
  </si>
  <si>
    <t>Huile de pépin de raisin à la truffe Blanche</t>
  </si>
  <si>
    <t>Huile de tournesol à la truffe Blanche</t>
  </si>
  <si>
    <t>Huile de tournesol à la truffe noire</t>
  </si>
  <si>
    <t>Huile d'olive à la truffe blanche d'Alba</t>
  </si>
  <si>
    <t>HUILES AROMATISEES A LA TRUFFE</t>
  </si>
  <si>
    <t>Verrine</t>
  </si>
  <si>
    <t>Jus de truffe</t>
  </si>
  <si>
    <t>40 g.</t>
  </si>
  <si>
    <t>60 g.</t>
  </si>
  <si>
    <t>Brisures</t>
  </si>
  <si>
    <t>30 g.</t>
  </si>
  <si>
    <t xml:space="preserve"> TRUFFES
Seconde ébullition</t>
  </si>
  <si>
    <t>50 g.</t>
  </si>
  <si>
    <t>Morceaux</t>
  </si>
  <si>
    <t>Entières 1er choix</t>
  </si>
  <si>
    <t>25 g.</t>
  </si>
  <si>
    <r>
      <t xml:space="preserve"> TRUFFES
Première ébullition
</t>
    </r>
    <r>
      <rPr>
        <b/>
        <sz val="16"/>
        <color theme="1"/>
        <rFont val="Calibri"/>
        <family val="2"/>
        <scheme val="minor"/>
      </rPr>
      <t>Disponibilité à partir de fin novembre.
Tarification succeptible d'ajustement en fonction des prix du marché</t>
    </r>
  </si>
  <si>
    <t>Prix TTC</t>
  </si>
  <si>
    <t>Quantité</t>
  </si>
  <si>
    <t>Tarif TTC</t>
  </si>
  <si>
    <t>Remarques</t>
  </si>
  <si>
    <t>Conditionnement en pot</t>
  </si>
  <si>
    <t>Désignation</t>
  </si>
  <si>
    <t>Référence</t>
  </si>
  <si>
    <t>Sauce &amp; morilles entières - 180g</t>
  </si>
  <si>
    <t>Sauce -180g</t>
  </si>
  <si>
    <t>Sauces aux Morilles</t>
  </si>
  <si>
    <t>Poche plastique 1 Kg "sous vide"</t>
  </si>
  <si>
    <t>Vrac</t>
  </si>
  <si>
    <t>Pot PET</t>
  </si>
  <si>
    <t>250g</t>
  </si>
  <si>
    <t>Queues de morille</t>
  </si>
  <si>
    <t>Poche plastique 500 gr "sous vide"</t>
  </si>
  <si>
    <t>Morilles 
"Traiteur"</t>
  </si>
  <si>
    <t>Morilles "Jumbo"</t>
  </si>
  <si>
    <t>250 gr</t>
  </si>
  <si>
    <t>100 gr</t>
  </si>
  <si>
    <t>Boite "Collection"</t>
  </si>
  <si>
    <t>30 gr</t>
  </si>
  <si>
    <t>Morilles Spéciales</t>
  </si>
  <si>
    <t>Morilles sauvages issues des forêts natives chiliennes de la Cordillère des Andes et de Patagonie</t>
  </si>
  <si>
    <t>Coffrets 6 miels de 475 gr + Dépliant de présentation</t>
  </si>
  <si>
    <t>Coffrets 6 miels de 250 gr + dépliant de présentation</t>
  </si>
  <si>
    <t>Tarifs découvertes des miels</t>
  </si>
  <si>
    <t>475g</t>
  </si>
  <si>
    <t>Floral avec des notes acides et douces à la fois.
Présence d'un "nuage blanc de miel" en surface à la première ouverture du pot.
 A  réincorporer par mélange du miel.</t>
  </si>
  <si>
    <t xml:space="preserve">Miel Crémeux 
Mille Fleurs
</t>
  </si>
  <si>
    <t>Présence d'un "nuage blanc de miel" en surface à la première ouverture du pot.
 A  réincorporer par mélange du miel.</t>
  </si>
  <si>
    <t xml:space="preserve">Miel Crémeux 
 de Pissenlit
</t>
  </si>
  <si>
    <t xml:space="preserve">Miel Crémeux 
 de Quillay
</t>
  </si>
  <si>
    <t xml:space="preserve">Miel Crémeux 
d'Avellano
</t>
  </si>
  <si>
    <t>Très onctueux et facilement crémeux avec une texture beurrée et des touches douces et acidulées.</t>
  </si>
  <si>
    <t xml:space="preserve">Miel de Diente Léon (Pissenlit)
</t>
  </si>
  <si>
    <t>Miellat avec un belle force de caractère mais très frais avec des touches acidulées et légèrement mentholées.</t>
  </si>
  <si>
    <t xml:space="preserve">Miel de Menthe Sauvage 
(Miellat)
</t>
  </si>
  <si>
    <t>Puissance florale et notes de citronnelle</t>
  </si>
  <si>
    <t>Miel de Quillay</t>
  </si>
  <si>
    <t>Doux mais intense, onctueux en bouche avec des notes fruitées et corsées en fin de dégustation.</t>
  </si>
  <si>
    <t>Miel de Tépu</t>
  </si>
  <si>
    <t>Doux, onctueux avec des notes fruitées. Belle longueur en bouche.</t>
  </si>
  <si>
    <t>Miel de Tiaca</t>
  </si>
  <si>
    <t>Doux, onctueux en bouche avec des notes de noisette en début et fin de dégustation.</t>
  </si>
  <si>
    <t>Miel d'Avellano
(Noisetier Sauvage)</t>
  </si>
  <si>
    <t>Puissance florale et fruitée, notes d'anis, fenouil et badiane</t>
  </si>
  <si>
    <t>Miel d'Ulmo</t>
  </si>
  <si>
    <t>Miels Conventionnels Rares.
Cordillère des Andes &amp; Patagonie</t>
  </si>
  <si>
    <t>Mélange d'Ulmo, Tinéo, Tiaca, Olivillo.
Doux et  très floral avec des notes d'Anis et fenouil.
Goût et aromes puissants mais doux à la fois.</t>
  </si>
  <si>
    <t>Miel de 
Patagonie</t>
  </si>
  <si>
    <t>Mélange de Quillay, Litre et Corontillo.
Plutôt corsé et caramélisé. Notes de réglisse.
Force du bois et de la forêt.</t>
  </si>
  <si>
    <t>Miel de la Cordillère des Andes</t>
  </si>
  <si>
    <t>Monofloral
Floral et rafraichissant avec des notes de thym et romarin, légèrement boisé en fin de bouche.</t>
  </si>
  <si>
    <t>Saule</t>
  </si>
  <si>
    <t>Monofloral
Puissance florale et fruitée, notes d'anis, fenouil et badiane</t>
  </si>
  <si>
    <t>Ulmo</t>
  </si>
  <si>
    <t>Miels Bio</t>
  </si>
  <si>
    <t>SARL SAVEURS DES ANDES MARITIMES
La Moumina, 41 Chemin des Confréries
06130 Grasse
Tel: 07 79 82 74 72
e.mail: lionel.galis@gmail.com
www.saveursdesandesmaritimes.com</t>
  </si>
  <si>
    <t>TRUFFES NOIRES FRAICHES (TUBER MELANOSPORUM): A partir de 15 Novembre, devis sur demande.</t>
  </si>
  <si>
    <t>BON DE COMMANDE</t>
  </si>
  <si>
    <t xml:space="preserve">Montant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</si>
</sst>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164" formatCode="#,##0.00\ &quot;€&quot;"/>
  </numFmts>
  <fonts count="14" x14ac:knownFonts="1">
    <font>
      <sz val="11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48"/>
      <color theme="0"/>
      <name val="Calibri"/>
      <family val="2"/>
      <scheme val="minor"/>
    </font>
    <font>
      <b/>
      <sz val="22"/>
      <color rgb="FF774E17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774E17"/>
        <bgColor indexed="64"/>
      </patternFill>
    </fill>
  </fills>
  <borders count="34">
    <border>
      <left/>
      <right/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64" fontId="6" fillId="0" borderId="15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64" fontId="6" fillId="0" borderId="17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164" fontId="6" fillId="0" borderId="19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164" fontId="6" fillId="0" borderId="14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164" fontId="6" fillId="0" borderId="16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164" fontId="6" fillId="0" borderId="22" xfId="0" applyNumberFormat="1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1" fontId="9" fillId="0" borderId="7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" fontId="5" fillId="0" borderId="14" xfId="0" applyNumberFormat="1" applyFont="1" applyBorder="1" applyAlignment="1">
      <alignment horizontal="center" vertical="center" wrapText="1"/>
    </xf>
    <xf numFmtId="8" fontId="5" fillId="0" borderId="14" xfId="0" applyNumberFormat="1" applyFont="1" applyBorder="1" applyAlignment="1">
      <alignment horizontal="center" vertical="center" wrapText="1"/>
    </xf>
    <xf numFmtId="164" fontId="5" fillId="0" borderId="22" xfId="0" applyNumberFormat="1" applyFont="1" applyBorder="1" applyAlignment="1">
      <alignment horizontal="center" vertical="center" wrapText="1"/>
    </xf>
    <xf numFmtId="1" fontId="5" fillId="0" borderId="18" xfId="0" applyNumberFormat="1" applyFont="1" applyBorder="1" applyAlignment="1">
      <alignment horizontal="center" vertical="center" wrapText="1"/>
    </xf>
    <xf numFmtId="8" fontId="5" fillId="0" borderId="22" xfId="0" applyNumberFormat="1" applyFont="1" applyBorder="1" applyAlignment="1">
      <alignment horizontal="center" vertical="center" wrapText="1"/>
    </xf>
    <xf numFmtId="164" fontId="5" fillId="0" borderId="24" xfId="0" applyNumberFormat="1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1" fontId="5" fillId="0" borderId="22" xfId="0" applyNumberFormat="1" applyFont="1" applyBorder="1" applyAlignment="1">
      <alignment horizontal="center" vertical="center" wrapText="1"/>
    </xf>
    <xf numFmtId="164" fontId="5" fillId="0" borderId="14" xfId="0" applyNumberFormat="1" applyFont="1" applyBorder="1" applyAlignment="1">
      <alignment horizontal="center" vertical="center" wrapText="1"/>
    </xf>
    <xf numFmtId="164" fontId="5" fillId="0" borderId="18" xfId="0" applyNumberFormat="1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64" fontId="5" fillId="0" borderId="26" xfId="0" applyNumberFormat="1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1" fontId="5" fillId="0" borderId="16" xfId="0" applyNumberFormat="1" applyFont="1" applyBorder="1" applyAlignment="1">
      <alignment horizontal="center" vertical="center" wrapText="1"/>
    </xf>
    <xf numFmtId="164" fontId="5" fillId="0" borderId="28" xfId="0" applyNumberFormat="1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164" fontId="5" fillId="0" borderId="30" xfId="0" applyNumberFormat="1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64" fontId="11" fillId="0" borderId="0" xfId="0" applyNumberFormat="1" applyFont="1" applyAlignment="1">
      <alignment horizontal="center" vertical="center" wrapText="1"/>
    </xf>
    <xf numFmtId="1" fontId="11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" fontId="0" fillId="0" borderId="0" xfId="0" applyNumberFormat="1" applyFont="1" applyAlignment="1">
      <alignment horizontal="center" vertical="center" wrapText="1"/>
    </xf>
    <xf numFmtId="1" fontId="6" fillId="0" borderId="6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2" fillId="3" borderId="0" xfId="0" applyFont="1" applyFill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64" fontId="1" fillId="2" borderId="7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164" fontId="1" fillId="2" borderId="2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381000</xdr:colOff>
      <xdr:row>1</xdr:row>
      <xdr:rowOff>38099</xdr:rowOff>
    </xdr:from>
    <xdr:ext cx="3786937" cy="2665095"/>
    <xdr:pic>
      <xdr:nvPicPr>
        <xdr:cNvPr id="2" name="Image 1">
          <a:extLst>
            <a:ext uri="{FF2B5EF4-FFF2-40B4-BE49-F238E27FC236}">
              <a16:creationId xmlns:a16="http://schemas.microsoft.com/office/drawing/2014/main" id="{E4E92BC6-94F2-4A90-A859-81A6E9F70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0440" y="220979"/>
          <a:ext cx="3786937" cy="26650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36639B-6F45-48EC-B645-89D5AE4822EE}">
  <sheetPr>
    <pageSetUpPr fitToPage="1"/>
  </sheetPr>
  <dimension ref="E2:O104"/>
  <sheetViews>
    <sheetView tabSelected="1" topLeftCell="A95" zoomScale="50" zoomScaleNormal="50" workbookViewId="0">
      <selection activeCell="O89" sqref="O89"/>
    </sheetView>
  </sheetViews>
  <sheetFormatPr baseColWidth="10" defaultColWidth="11.44140625" defaultRowHeight="14.4" x14ac:dyDescent="0.3"/>
  <cols>
    <col min="1" max="4" width="11.44140625" style="1"/>
    <col min="5" max="5" width="44.109375" style="1" customWidth="1"/>
    <col min="6" max="6" width="49.33203125" style="1" customWidth="1"/>
    <col min="7" max="7" width="33.88671875" style="1" customWidth="1"/>
    <col min="8" max="8" width="59.88671875" style="1" customWidth="1"/>
    <col min="9" max="9" width="20.109375" style="1" customWidth="1"/>
    <col min="10" max="10" width="26.109375" style="55" customWidth="1"/>
    <col min="11" max="11" width="26.109375" style="1" customWidth="1"/>
    <col min="12" max="14" width="11.44140625" style="1"/>
    <col min="15" max="15" width="22.77734375" style="1" customWidth="1"/>
    <col min="16" max="20" width="11.44140625" style="1"/>
    <col min="21" max="21" width="17.6640625" style="1" bestFit="1" customWidth="1"/>
    <col min="22" max="16384" width="11.44140625" style="1"/>
  </cols>
  <sheetData>
    <row r="2" spans="8:11" x14ac:dyDescent="0.3">
      <c r="H2" s="59" t="s">
        <v>94</v>
      </c>
      <c r="I2" s="59"/>
      <c r="J2" s="59"/>
      <c r="K2" s="59"/>
    </row>
    <row r="3" spans="8:11" x14ac:dyDescent="0.3">
      <c r="H3" s="59"/>
      <c r="I3" s="59"/>
      <c r="J3" s="59"/>
      <c r="K3" s="59"/>
    </row>
    <row r="4" spans="8:11" ht="14.4" customHeight="1" x14ac:dyDescent="0.3">
      <c r="H4" s="59"/>
      <c r="I4" s="59"/>
      <c r="J4" s="59"/>
      <c r="K4" s="59"/>
    </row>
    <row r="5" spans="8:11" ht="14.4" customHeight="1" x14ac:dyDescent="0.3">
      <c r="H5" s="59"/>
      <c r="I5" s="59"/>
      <c r="J5" s="59"/>
      <c r="K5" s="59"/>
    </row>
    <row r="6" spans="8:11" ht="14.4" customHeight="1" x14ac:dyDescent="0.3">
      <c r="H6" s="59"/>
      <c r="I6" s="59"/>
      <c r="J6" s="59"/>
      <c r="K6" s="59"/>
    </row>
    <row r="7" spans="8:11" ht="14.4" customHeight="1" x14ac:dyDescent="0.3">
      <c r="H7" s="59"/>
      <c r="I7" s="59"/>
      <c r="J7" s="59"/>
      <c r="K7" s="59"/>
    </row>
    <row r="8" spans="8:11" ht="14.4" customHeight="1" x14ac:dyDescent="0.3">
      <c r="H8" s="59"/>
      <c r="I8" s="59"/>
      <c r="J8" s="59"/>
      <c r="K8" s="59"/>
    </row>
    <row r="9" spans="8:11" ht="14.4" customHeight="1" x14ac:dyDescent="0.3">
      <c r="H9" s="59"/>
      <c r="I9" s="59"/>
      <c r="J9" s="59"/>
      <c r="K9" s="59"/>
    </row>
    <row r="10" spans="8:11" ht="14.4" customHeight="1" x14ac:dyDescent="0.3">
      <c r="H10" s="59"/>
      <c r="I10" s="59"/>
      <c r="J10" s="59"/>
      <c r="K10" s="59"/>
    </row>
    <row r="11" spans="8:11" ht="14.4" customHeight="1" x14ac:dyDescent="0.3">
      <c r="H11" s="59"/>
      <c r="I11" s="59"/>
      <c r="J11" s="59"/>
      <c r="K11" s="59"/>
    </row>
    <row r="12" spans="8:11" ht="14.4" customHeight="1" x14ac:dyDescent="0.3">
      <c r="H12" s="59"/>
      <c r="I12" s="59"/>
      <c r="J12" s="59"/>
      <c r="K12" s="59"/>
    </row>
    <row r="13" spans="8:11" ht="14.4" customHeight="1" x14ac:dyDescent="0.3">
      <c r="H13" s="59"/>
      <c r="I13" s="59"/>
      <c r="J13" s="59"/>
      <c r="K13" s="59"/>
    </row>
    <row r="14" spans="8:11" ht="14.4" customHeight="1" x14ac:dyDescent="0.3">
      <c r="H14" s="59"/>
      <c r="I14" s="59"/>
      <c r="J14" s="59"/>
      <c r="K14" s="59"/>
    </row>
    <row r="15" spans="8:11" ht="14.4" customHeight="1" x14ac:dyDescent="0.3">
      <c r="H15" s="59"/>
      <c r="I15" s="59"/>
      <c r="J15" s="59"/>
      <c r="K15" s="59"/>
    </row>
    <row r="18" spans="5:11" ht="64.5" customHeight="1" x14ac:dyDescent="0.3">
      <c r="E18" s="60" t="s">
        <v>96</v>
      </c>
      <c r="F18" s="60"/>
      <c r="G18" s="60"/>
      <c r="H18" s="60"/>
      <c r="I18" s="60"/>
      <c r="J18" s="60"/>
      <c r="K18" s="60"/>
    </row>
    <row r="20" spans="5:11" ht="15" thickBot="1" x14ac:dyDescent="0.35"/>
    <row r="21" spans="5:11" s="51" customFormat="1" ht="69" customHeight="1" thickTop="1" thickBot="1" x14ac:dyDescent="0.35">
      <c r="E21" s="28" t="s">
        <v>42</v>
      </c>
      <c r="F21" s="28" t="s">
        <v>41</v>
      </c>
      <c r="G21" s="28" t="s">
        <v>40</v>
      </c>
      <c r="H21" s="28" t="s">
        <v>39</v>
      </c>
      <c r="I21" s="28" t="s">
        <v>38</v>
      </c>
      <c r="J21" s="29" t="s">
        <v>37</v>
      </c>
      <c r="K21" s="28" t="s">
        <v>36</v>
      </c>
    </row>
    <row r="22" spans="5:11" s="51" customFormat="1" ht="58.2" customHeight="1" thickTop="1" x14ac:dyDescent="0.3">
      <c r="E22" s="61" t="s">
        <v>93</v>
      </c>
      <c r="F22" s="61" t="s">
        <v>92</v>
      </c>
      <c r="G22" s="21" t="s">
        <v>49</v>
      </c>
      <c r="H22" s="64" t="s">
        <v>91</v>
      </c>
      <c r="I22" s="33">
        <v>6.5</v>
      </c>
      <c r="J22" s="38"/>
      <c r="K22" s="33">
        <f t="shared" ref="K22:K29" si="0">J22*I22</f>
        <v>0</v>
      </c>
    </row>
    <row r="23" spans="5:11" s="51" customFormat="1" ht="58.2" customHeight="1" thickBot="1" x14ac:dyDescent="0.35">
      <c r="E23" s="62"/>
      <c r="F23" s="63"/>
      <c r="G23" s="3" t="s">
        <v>63</v>
      </c>
      <c r="H23" s="65"/>
      <c r="I23" s="39">
        <v>12</v>
      </c>
      <c r="J23" s="31"/>
      <c r="K23" s="39">
        <f t="shared" si="0"/>
        <v>0</v>
      </c>
    </row>
    <row r="24" spans="5:11" s="51" customFormat="1" ht="58.2" customHeight="1" thickTop="1" x14ac:dyDescent="0.3">
      <c r="E24" s="62"/>
      <c r="F24" s="66" t="s">
        <v>90</v>
      </c>
      <c r="G24" s="11" t="s">
        <v>49</v>
      </c>
      <c r="H24" s="67" t="s">
        <v>89</v>
      </c>
      <c r="I24" s="40">
        <v>6.5</v>
      </c>
      <c r="J24" s="34"/>
      <c r="K24" s="40">
        <f t="shared" si="0"/>
        <v>0</v>
      </c>
    </row>
    <row r="25" spans="5:11" s="51" customFormat="1" ht="75" customHeight="1" thickBot="1" x14ac:dyDescent="0.35">
      <c r="E25" s="62"/>
      <c r="F25" s="63"/>
      <c r="G25" s="3" t="s">
        <v>63</v>
      </c>
      <c r="H25" s="68"/>
      <c r="I25" s="39">
        <v>12</v>
      </c>
      <c r="J25" s="31"/>
      <c r="K25" s="39">
        <f t="shared" si="0"/>
        <v>0</v>
      </c>
    </row>
    <row r="26" spans="5:11" s="51" customFormat="1" ht="58.2" customHeight="1" thickTop="1" x14ac:dyDescent="0.3">
      <c r="E26" s="62"/>
      <c r="F26" s="66" t="s">
        <v>88</v>
      </c>
      <c r="G26" s="11" t="s">
        <v>49</v>
      </c>
      <c r="H26" s="67" t="s">
        <v>87</v>
      </c>
      <c r="I26" s="40">
        <v>6</v>
      </c>
      <c r="J26" s="34"/>
      <c r="K26" s="40">
        <f t="shared" si="0"/>
        <v>0</v>
      </c>
    </row>
    <row r="27" spans="5:11" s="51" customFormat="1" ht="58.2" customHeight="1" thickBot="1" x14ac:dyDescent="0.35">
      <c r="E27" s="62"/>
      <c r="F27" s="63"/>
      <c r="G27" s="3" t="s">
        <v>63</v>
      </c>
      <c r="H27" s="68"/>
      <c r="I27" s="39">
        <v>11</v>
      </c>
      <c r="J27" s="31"/>
      <c r="K27" s="39">
        <f t="shared" si="0"/>
        <v>0</v>
      </c>
    </row>
    <row r="28" spans="5:11" s="51" customFormat="1" ht="58.2" customHeight="1" thickTop="1" x14ac:dyDescent="0.3">
      <c r="E28" s="62"/>
      <c r="F28" s="66" t="s">
        <v>86</v>
      </c>
      <c r="G28" s="11" t="s">
        <v>49</v>
      </c>
      <c r="H28" s="67" t="s">
        <v>85</v>
      </c>
      <c r="I28" s="40">
        <v>6</v>
      </c>
      <c r="J28" s="34"/>
      <c r="K28" s="40">
        <f t="shared" si="0"/>
        <v>0</v>
      </c>
    </row>
    <row r="29" spans="5:11" s="51" customFormat="1" ht="58.2" customHeight="1" thickBot="1" x14ac:dyDescent="0.35">
      <c r="E29" s="63"/>
      <c r="F29" s="63"/>
      <c r="G29" s="3" t="s">
        <v>63</v>
      </c>
      <c r="H29" s="68"/>
      <c r="I29" s="39">
        <v>11</v>
      </c>
      <c r="J29" s="31"/>
      <c r="K29" s="39">
        <f t="shared" si="0"/>
        <v>0</v>
      </c>
    </row>
    <row r="30" spans="5:11" s="51" customFormat="1" ht="28.2" customHeight="1" thickTop="1" thickBot="1" x14ac:dyDescent="0.35">
      <c r="E30" s="54"/>
      <c r="F30" s="54"/>
      <c r="I30" s="52"/>
      <c r="J30" s="53"/>
      <c r="K30" s="52"/>
    </row>
    <row r="31" spans="5:11" s="51" customFormat="1" ht="72" customHeight="1" thickTop="1" thickBot="1" x14ac:dyDescent="0.35">
      <c r="E31" s="28" t="s">
        <v>42</v>
      </c>
      <c r="F31" s="28" t="s">
        <v>41</v>
      </c>
      <c r="G31" s="28" t="s">
        <v>40</v>
      </c>
      <c r="H31" s="28" t="s">
        <v>39</v>
      </c>
      <c r="I31" s="28" t="s">
        <v>38</v>
      </c>
      <c r="J31" s="29" t="s">
        <v>37</v>
      </c>
      <c r="K31" s="28" t="s">
        <v>36</v>
      </c>
    </row>
    <row r="32" spans="5:11" s="51" customFormat="1" ht="43.8" customHeight="1" thickTop="1" x14ac:dyDescent="0.3">
      <c r="E32" s="61" t="s">
        <v>84</v>
      </c>
      <c r="F32" s="61" t="s">
        <v>83</v>
      </c>
      <c r="G32" s="21" t="s">
        <v>49</v>
      </c>
      <c r="H32" s="69" t="s">
        <v>82</v>
      </c>
      <c r="I32" s="33">
        <v>6</v>
      </c>
      <c r="J32" s="38"/>
      <c r="K32" s="33">
        <f t="shared" ref="K32:K53" si="1">J32*I32</f>
        <v>0</v>
      </c>
    </row>
    <row r="33" spans="5:11" s="51" customFormat="1" ht="43.8" customHeight="1" thickBot="1" x14ac:dyDescent="0.35">
      <c r="E33" s="62"/>
      <c r="F33" s="63"/>
      <c r="G33" s="3" t="s">
        <v>63</v>
      </c>
      <c r="H33" s="68"/>
      <c r="I33" s="39">
        <v>11</v>
      </c>
      <c r="J33" s="31"/>
      <c r="K33" s="39">
        <f t="shared" si="1"/>
        <v>0</v>
      </c>
    </row>
    <row r="34" spans="5:11" s="51" customFormat="1" ht="43.8" customHeight="1" thickTop="1" x14ac:dyDescent="0.3">
      <c r="E34" s="62"/>
      <c r="F34" s="57" t="s">
        <v>81</v>
      </c>
      <c r="G34" s="11" t="s">
        <v>49</v>
      </c>
      <c r="H34" s="67" t="s">
        <v>80</v>
      </c>
      <c r="I34" s="40">
        <v>5.5</v>
      </c>
      <c r="J34" s="34"/>
      <c r="K34" s="40">
        <f t="shared" si="1"/>
        <v>0</v>
      </c>
    </row>
    <row r="35" spans="5:11" s="51" customFormat="1" ht="43.8" customHeight="1" thickBot="1" x14ac:dyDescent="0.35">
      <c r="E35" s="62"/>
      <c r="F35" s="58"/>
      <c r="G35" s="3" t="s">
        <v>63</v>
      </c>
      <c r="H35" s="68"/>
      <c r="I35" s="39">
        <v>10</v>
      </c>
      <c r="J35" s="31"/>
      <c r="K35" s="39">
        <f t="shared" si="1"/>
        <v>0</v>
      </c>
    </row>
    <row r="36" spans="5:11" s="51" customFormat="1" ht="43.8" customHeight="1" thickTop="1" x14ac:dyDescent="0.3">
      <c r="E36" s="62"/>
      <c r="F36" s="66" t="s">
        <v>79</v>
      </c>
      <c r="G36" s="11" t="s">
        <v>49</v>
      </c>
      <c r="H36" s="67" t="s">
        <v>78</v>
      </c>
      <c r="I36" s="40">
        <v>5.5</v>
      </c>
      <c r="J36" s="34"/>
      <c r="K36" s="40">
        <f t="shared" si="1"/>
        <v>0</v>
      </c>
    </row>
    <row r="37" spans="5:11" s="51" customFormat="1" ht="43.8" customHeight="1" thickBot="1" x14ac:dyDescent="0.35">
      <c r="E37" s="62"/>
      <c r="F37" s="63"/>
      <c r="G37" s="3" t="s">
        <v>63</v>
      </c>
      <c r="H37" s="68"/>
      <c r="I37" s="39">
        <v>10</v>
      </c>
      <c r="J37" s="31"/>
      <c r="K37" s="39">
        <f t="shared" si="1"/>
        <v>0</v>
      </c>
    </row>
    <row r="38" spans="5:11" s="51" customFormat="1" ht="43.8" customHeight="1" thickTop="1" x14ac:dyDescent="0.3">
      <c r="E38" s="62"/>
      <c r="F38" s="66" t="s">
        <v>77</v>
      </c>
      <c r="G38" s="11" t="s">
        <v>49</v>
      </c>
      <c r="H38" s="67" t="s">
        <v>76</v>
      </c>
      <c r="I38" s="40">
        <v>5.5</v>
      </c>
      <c r="J38" s="34"/>
      <c r="K38" s="40">
        <f t="shared" si="1"/>
        <v>0</v>
      </c>
    </row>
    <row r="39" spans="5:11" s="51" customFormat="1" ht="43.8" customHeight="1" thickBot="1" x14ac:dyDescent="0.35">
      <c r="E39" s="62"/>
      <c r="F39" s="63"/>
      <c r="G39" s="3" t="s">
        <v>63</v>
      </c>
      <c r="H39" s="68"/>
      <c r="I39" s="39">
        <v>10</v>
      </c>
      <c r="J39" s="31"/>
      <c r="K39" s="39">
        <f t="shared" si="1"/>
        <v>0</v>
      </c>
    </row>
    <row r="40" spans="5:11" s="51" customFormat="1" ht="43.8" customHeight="1" thickTop="1" x14ac:dyDescent="0.3">
      <c r="E40" s="62"/>
      <c r="F40" s="66" t="s">
        <v>75</v>
      </c>
      <c r="G40" s="11" t="s">
        <v>49</v>
      </c>
      <c r="H40" s="67" t="s">
        <v>74</v>
      </c>
      <c r="I40" s="40">
        <v>5.5</v>
      </c>
      <c r="J40" s="34"/>
      <c r="K40" s="40">
        <f t="shared" si="1"/>
        <v>0</v>
      </c>
    </row>
    <row r="41" spans="5:11" s="51" customFormat="1" ht="43.8" customHeight="1" thickBot="1" x14ac:dyDescent="0.35">
      <c r="E41" s="62"/>
      <c r="F41" s="63"/>
      <c r="G41" s="3" t="s">
        <v>63</v>
      </c>
      <c r="H41" s="68"/>
      <c r="I41" s="39">
        <v>10</v>
      </c>
      <c r="J41" s="31"/>
      <c r="K41" s="39">
        <f t="shared" si="1"/>
        <v>0</v>
      </c>
    </row>
    <row r="42" spans="5:11" s="51" customFormat="1" ht="43.8" customHeight="1" thickTop="1" x14ac:dyDescent="0.3">
      <c r="E42" s="62"/>
      <c r="F42" s="66" t="s">
        <v>73</v>
      </c>
      <c r="G42" s="11" t="s">
        <v>49</v>
      </c>
      <c r="H42" s="67" t="s">
        <v>72</v>
      </c>
      <c r="I42" s="40">
        <v>5.5</v>
      </c>
      <c r="J42" s="34"/>
      <c r="K42" s="40">
        <f t="shared" si="1"/>
        <v>0</v>
      </c>
    </row>
    <row r="43" spans="5:11" s="51" customFormat="1" ht="43.8" customHeight="1" thickBot="1" x14ac:dyDescent="0.35">
      <c r="E43" s="62"/>
      <c r="F43" s="63"/>
      <c r="G43" s="3" t="s">
        <v>63</v>
      </c>
      <c r="H43" s="68"/>
      <c r="I43" s="39">
        <v>10</v>
      </c>
      <c r="J43" s="31"/>
      <c r="K43" s="39">
        <f t="shared" si="1"/>
        <v>0</v>
      </c>
    </row>
    <row r="44" spans="5:11" s="51" customFormat="1" ht="43.8" customHeight="1" thickTop="1" x14ac:dyDescent="0.3">
      <c r="E44" s="62"/>
      <c r="F44" s="66" t="s">
        <v>71</v>
      </c>
      <c r="G44" s="11" t="s">
        <v>49</v>
      </c>
      <c r="H44" s="67" t="s">
        <v>70</v>
      </c>
      <c r="I44" s="40">
        <v>5.5</v>
      </c>
      <c r="J44" s="34"/>
      <c r="K44" s="40">
        <f t="shared" si="1"/>
        <v>0</v>
      </c>
    </row>
    <row r="45" spans="5:11" s="51" customFormat="1" ht="43.8" customHeight="1" thickBot="1" x14ac:dyDescent="0.35">
      <c r="E45" s="62"/>
      <c r="F45" s="63"/>
      <c r="G45" s="3" t="s">
        <v>63</v>
      </c>
      <c r="H45" s="68"/>
      <c r="I45" s="39">
        <v>10</v>
      </c>
      <c r="J45" s="31"/>
      <c r="K45" s="39">
        <f t="shared" si="1"/>
        <v>0</v>
      </c>
    </row>
    <row r="46" spans="5:11" s="51" customFormat="1" ht="43.8" customHeight="1" thickTop="1" x14ac:dyDescent="0.3">
      <c r="E46" s="62"/>
      <c r="F46" s="57" t="s">
        <v>69</v>
      </c>
      <c r="G46" s="11" t="s">
        <v>49</v>
      </c>
      <c r="H46" s="67" t="s">
        <v>66</v>
      </c>
      <c r="I46" s="40">
        <v>6</v>
      </c>
      <c r="J46" s="34"/>
      <c r="K46" s="40">
        <f t="shared" si="1"/>
        <v>0</v>
      </c>
    </row>
    <row r="47" spans="5:11" s="51" customFormat="1" ht="43.8" customHeight="1" thickBot="1" x14ac:dyDescent="0.35">
      <c r="E47" s="62"/>
      <c r="F47" s="58"/>
      <c r="G47" s="3" t="s">
        <v>63</v>
      </c>
      <c r="H47" s="68"/>
      <c r="I47" s="39">
        <v>11</v>
      </c>
      <c r="J47" s="31"/>
      <c r="K47" s="39">
        <f t="shared" si="1"/>
        <v>0</v>
      </c>
    </row>
    <row r="48" spans="5:11" s="51" customFormat="1" ht="43.8" customHeight="1" thickTop="1" x14ac:dyDescent="0.3">
      <c r="E48" s="62"/>
      <c r="F48" s="66" t="s">
        <v>68</v>
      </c>
      <c r="G48" s="11" t="s">
        <v>49</v>
      </c>
      <c r="H48" s="67" t="s">
        <v>66</v>
      </c>
      <c r="I48" s="40">
        <v>6</v>
      </c>
      <c r="J48" s="34"/>
      <c r="K48" s="40">
        <f t="shared" si="1"/>
        <v>0</v>
      </c>
    </row>
    <row r="49" spans="5:11" s="51" customFormat="1" ht="43.8" customHeight="1" thickBot="1" x14ac:dyDescent="0.35">
      <c r="E49" s="62"/>
      <c r="F49" s="63"/>
      <c r="G49" s="3" t="s">
        <v>63</v>
      </c>
      <c r="H49" s="68"/>
      <c r="I49" s="39">
        <v>11</v>
      </c>
      <c r="J49" s="31"/>
      <c r="K49" s="39">
        <f t="shared" si="1"/>
        <v>0</v>
      </c>
    </row>
    <row r="50" spans="5:11" s="51" customFormat="1" ht="43.8" customHeight="1" thickTop="1" x14ac:dyDescent="0.3">
      <c r="E50" s="62"/>
      <c r="F50" s="66" t="s">
        <v>67</v>
      </c>
      <c r="G50" s="11" t="s">
        <v>49</v>
      </c>
      <c r="H50" s="67" t="s">
        <v>66</v>
      </c>
      <c r="I50" s="40">
        <v>6</v>
      </c>
      <c r="J50" s="34"/>
      <c r="K50" s="40">
        <f t="shared" si="1"/>
        <v>0</v>
      </c>
    </row>
    <row r="51" spans="5:11" s="51" customFormat="1" ht="43.8" customHeight="1" thickBot="1" x14ac:dyDescent="0.35">
      <c r="E51" s="62"/>
      <c r="F51" s="63"/>
      <c r="G51" s="3" t="s">
        <v>63</v>
      </c>
      <c r="H51" s="68"/>
      <c r="I51" s="39">
        <v>11</v>
      </c>
      <c r="J51" s="31"/>
      <c r="K51" s="39">
        <f t="shared" si="1"/>
        <v>0</v>
      </c>
    </row>
    <row r="52" spans="5:11" s="51" customFormat="1" ht="55.2" customHeight="1" thickTop="1" x14ac:dyDescent="0.3">
      <c r="E52" s="62"/>
      <c r="F52" s="66" t="s">
        <v>65</v>
      </c>
      <c r="G52" s="11" t="s">
        <v>49</v>
      </c>
      <c r="H52" s="67" t="s">
        <v>64</v>
      </c>
      <c r="I52" s="40">
        <v>5.5</v>
      </c>
      <c r="J52" s="34"/>
      <c r="K52" s="40">
        <f t="shared" si="1"/>
        <v>0</v>
      </c>
    </row>
    <row r="53" spans="5:11" s="51" customFormat="1" ht="55.2" customHeight="1" thickBot="1" x14ac:dyDescent="0.35">
      <c r="E53" s="63"/>
      <c r="F53" s="63"/>
      <c r="G53" s="3" t="s">
        <v>63</v>
      </c>
      <c r="H53" s="68"/>
      <c r="I53" s="39">
        <v>10</v>
      </c>
      <c r="J53" s="31"/>
      <c r="K53" s="39">
        <f t="shared" si="1"/>
        <v>0</v>
      </c>
    </row>
    <row r="54" spans="5:11" ht="15.6" thickTop="1" thickBot="1" x14ac:dyDescent="0.35"/>
    <row r="55" spans="5:11" ht="64.2" customHeight="1" thickTop="1" thickBot="1" x14ac:dyDescent="0.35">
      <c r="E55" s="70" t="s">
        <v>62</v>
      </c>
      <c r="F55" s="72" t="s">
        <v>61</v>
      </c>
      <c r="G55" s="73"/>
      <c r="H55" s="74"/>
      <c r="I55" s="50">
        <v>32</v>
      </c>
      <c r="J55" s="56"/>
      <c r="K55" s="50">
        <f>J55*I55</f>
        <v>0</v>
      </c>
    </row>
    <row r="56" spans="5:11" ht="64.2" customHeight="1" thickTop="1" thickBot="1" x14ac:dyDescent="0.35">
      <c r="E56" s="71"/>
      <c r="F56" s="72" t="s">
        <v>60</v>
      </c>
      <c r="G56" s="73"/>
      <c r="H56" s="74"/>
      <c r="I56" s="50">
        <v>58</v>
      </c>
      <c r="J56" s="56"/>
      <c r="K56" s="50">
        <f>J56*I56</f>
        <v>0</v>
      </c>
    </row>
    <row r="57" spans="5:11" ht="15" thickTop="1" x14ac:dyDescent="0.3"/>
    <row r="58" spans="5:11" ht="15" thickBot="1" x14ac:dyDescent="0.35"/>
    <row r="59" spans="5:11" ht="66.599999999999994" customHeight="1" thickTop="1" thickBot="1" x14ac:dyDescent="0.35">
      <c r="E59" s="28" t="s">
        <v>42</v>
      </c>
      <c r="F59" s="28" t="s">
        <v>41</v>
      </c>
      <c r="G59" s="28" t="s">
        <v>40</v>
      </c>
      <c r="H59" s="28" t="s">
        <v>39</v>
      </c>
      <c r="I59" s="28" t="s">
        <v>38</v>
      </c>
      <c r="J59" s="29" t="s">
        <v>37</v>
      </c>
      <c r="K59" s="28" t="s">
        <v>36</v>
      </c>
    </row>
    <row r="60" spans="5:11" ht="57" customHeight="1" thickTop="1" x14ac:dyDescent="0.3">
      <c r="E60" s="61" t="s">
        <v>59</v>
      </c>
      <c r="F60" s="61" t="s">
        <v>58</v>
      </c>
      <c r="G60" s="49" t="s">
        <v>57</v>
      </c>
      <c r="H60" s="21" t="s">
        <v>56</v>
      </c>
      <c r="I60" s="48">
        <v>12</v>
      </c>
      <c r="J60" s="38"/>
      <c r="K60" s="33">
        <f t="shared" ref="K60:K71" si="2">J60*I60</f>
        <v>0</v>
      </c>
    </row>
    <row r="61" spans="5:11" ht="57" customHeight="1" x14ac:dyDescent="0.3">
      <c r="E61" s="62"/>
      <c r="F61" s="78"/>
      <c r="G61" s="47" t="s">
        <v>55</v>
      </c>
      <c r="H61" s="37" t="s">
        <v>48</v>
      </c>
      <c r="I61" s="46">
        <v>32</v>
      </c>
      <c r="J61" s="45"/>
      <c r="K61" s="40">
        <f t="shared" si="2"/>
        <v>0</v>
      </c>
    </row>
    <row r="62" spans="5:11" ht="57" customHeight="1" x14ac:dyDescent="0.3">
      <c r="E62" s="62"/>
      <c r="F62" s="78"/>
      <c r="G62" s="47" t="s">
        <v>54</v>
      </c>
      <c r="H62" s="37" t="s">
        <v>48</v>
      </c>
      <c r="I62" s="46">
        <v>80</v>
      </c>
      <c r="J62" s="45"/>
      <c r="K62" s="40">
        <f t="shared" si="2"/>
        <v>0</v>
      </c>
    </row>
    <row r="63" spans="5:11" ht="57" customHeight="1" thickBot="1" x14ac:dyDescent="0.35">
      <c r="E63" s="62"/>
      <c r="F63" s="63"/>
      <c r="G63" s="44" t="s">
        <v>47</v>
      </c>
      <c r="H63" s="3" t="s">
        <v>51</v>
      </c>
      <c r="I63" s="43">
        <v>160</v>
      </c>
      <c r="J63" s="31"/>
      <c r="K63" s="30">
        <f t="shared" si="2"/>
        <v>0</v>
      </c>
    </row>
    <row r="64" spans="5:11" ht="57" customHeight="1" thickTop="1" x14ac:dyDescent="0.3">
      <c r="E64" s="62"/>
      <c r="F64" s="61" t="s">
        <v>53</v>
      </c>
      <c r="G64" s="21" t="s">
        <v>49</v>
      </c>
      <c r="H64" s="42" t="s">
        <v>48</v>
      </c>
      <c r="I64" s="33">
        <v>80</v>
      </c>
      <c r="J64" s="38"/>
      <c r="K64" s="33">
        <f t="shared" si="2"/>
        <v>0</v>
      </c>
    </row>
    <row r="65" spans="5:11" ht="57" customHeight="1" thickBot="1" x14ac:dyDescent="0.35">
      <c r="E65" s="62"/>
      <c r="F65" s="63"/>
      <c r="G65" s="3" t="s">
        <v>47</v>
      </c>
      <c r="H65" s="3" t="s">
        <v>51</v>
      </c>
      <c r="I65" s="39">
        <v>160</v>
      </c>
      <c r="J65" s="31"/>
      <c r="K65" s="30">
        <f t="shared" si="2"/>
        <v>0</v>
      </c>
    </row>
    <row r="66" spans="5:11" ht="57" customHeight="1" thickTop="1" x14ac:dyDescent="0.3">
      <c r="E66" s="62"/>
      <c r="F66" s="79" t="s">
        <v>52</v>
      </c>
      <c r="G66" s="11" t="s">
        <v>49</v>
      </c>
      <c r="H66" s="41" t="s">
        <v>48</v>
      </c>
      <c r="I66" s="40">
        <v>32.5</v>
      </c>
      <c r="J66" s="34"/>
      <c r="K66" s="33">
        <f t="shared" si="2"/>
        <v>0</v>
      </c>
    </row>
    <row r="67" spans="5:11" ht="57" customHeight="1" thickBot="1" x14ac:dyDescent="0.35">
      <c r="E67" s="62"/>
      <c r="F67" s="80"/>
      <c r="G67" s="3" t="s">
        <v>47</v>
      </c>
      <c r="H67" s="3" t="s">
        <v>51</v>
      </c>
      <c r="I67" s="39">
        <v>65</v>
      </c>
      <c r="J67" s="31"/>
      <c r="K67" s="30">
        <f t="shared" si="2"/>
        <v>0</v>
      </c>
    </row>
    <row r="68" spans="5:11" ht="57" customHeight="1" thickTop="1" x14ac:dyDescent="0.3">
      <c r="E68" s="62"/>
      <c r="F68" s="61" t="s">
        <v>50</v>
      </c>
      <c r="G68" s="21" t="s">
        <v>49</v>
      </c>
      <c r="H68" s="37" t="s">
        <v>48</v>
      </c>
      <c r="I68" s="33">
        <v>20</v>
      </c>
      <c r="J68" s="38"/>
      <c r="K68" s="33">
        <f t="shared" si="2"/>
        <v>0</v>
      </c>
    </row>
    <row r="69" spans="5:11" ht="57" customHeight="1" thickBot="1" x14ac:dyDescent="0.35">
      <c r="E69" s="62"/>
      <c r="F69" s="78"/>
      <c r="G69" s="37" t="s">
        <v>47</v>
      </c>
      <c r="H69" s="37" t="s">
        <v>46</v>
      </c>
      <c r="I69" s="36">
        <v>80</v>
      </c>
      <c r="J69" s="31"/>
      <c r="K69" s="30">
        <f t="shared" si="2"/>
        <v>0</v>
      </c>
    </row>
    <row r="70" spans="5:11" ht="57" customHeight="1" thickTop="1" x14ac:dyDescent="0.3">
      <c r="E70" s="62"/>
      <c r="F70" s="61" t="s">
        <v>45</v>
      </c>
      <c r="G70" s="21" t="s">
        <v>44</v>
      </c>
      <c r="H70" s="21" t="s">
        <v>24</v>
      </c>
      <c r="I70" s="35">
        <v>4.8</v>
      </c>
      <c r="J70" s="34"/>
      <c r="K70" s="33">
        <f t="shared" si="2"/>
        <v>0</v>
      </c>
    </row>
    <row r="71" spans="5:11" ht="57" customHeight="1" thickBot="1" x14ac:dyDescent="0.35">
      <c r="E71" s="63"/>
      <c r="F71" s="63"/>
      <c r="G71" s="3" t="s">
        <v>43</v>
      </c>
      <c r="H71" s="3" t="s">
        <v>24</v>
      </c>
      <c r="I71" s="32">
        <v>6.9</v>
      </c>
      <c r="J71" s="31"/>
      <c r="K71" s="30">
        <f t="shared" si="2"/>
        <v>0</v>
      </c>
    </row>
    <row r="72" spans="5:11" ht="15" thickTop="1" x14ac:dyDescent="0.3"/>
    <row r="73" spans="5:11" ht="15" thickBot="1" x14ac:dyDescent="0.35"/>
    <row r="74" spans="5:11" ht="58.8" thickTop="1" thickBot="1" x14ac:dyDescent="0.35">
      <c r="E74" s="28" t="s">
        <v>42</v>
      </c>
      <c r="F74" s="28" t="s">
        <v>41</v>
      </c>
      <c r="G74" s="28" t="s">
        <v>40</v>
      </c>
      <c r="H74" s="28" t="s">
        <v>39</v>
      </c>
      <c r="I74" s="28" t="s">
        <v>38</v>
      </c>
      <c r="J74" s="29" t="s">
        <v>37</v>
      </c>
      <c r="K74" s="28" t="s">
        <v>36</v>
      </c>
    </row>
    <row r="75" spans="5:11" ht="69.599999999999994" customHeight="1" thickTop="1" thickBot="1" x14ac:dyDescent="0.35">
      <c r="E75" s="81" t="s">
        <v>95</v>
      </c>
      <c r="F75" s="82"/>
      <c r="G75" s="82"/>
      <c r="H75" s="82"/>
      <c r="I75" s="82"/>
      <c r="J75" s="82"/>
      <c r="K75" s="83"/>
    </row>
    <row r="76" spans="5:11" ht="58.8" customHeight="1" thickTop="1" thickBot="1" x14ac:dyDescent="0.35">
      <c r="E76" s="75" t="s">
        <v>35</v>
      </c>
      <c r="F76" s="27" t="s">
        <v>33</v>
      </c>
      <c r="G76" s="23" t="s">
        <v>34</v>
      </c>
      <c r="H76" s="22" t="s">
        <v>24</v>
      </c>
      <c r="I76" s="22">
        <v>14.5</v>
      </c>
      <c r="J76" s="21"/>
      <c r="K76" s="21">
        <f t="shared" ref="K76:K92" si="3">J76*I76</f>
        <v>0</v>
      </c>
    </row>
    <row r="77" spans="5:11" ht="58.8" customHeight="1" thickBot="1" x14ac:dyDescent="0.35">
      <c r="E77" s="76"/>
      <c r="F77" s="26" t="s">
        <v>32</v>
      </c>
      <c r="G77" s="19" t="s">
        <v>34</v>
      </c>
      <c r="H77" s="18" t="s">
        <v>24</v>
      </c>
      <c r="I77" s="18">
        <v>12.5</v>
      </c>
      <c r="J77" s="7"/>
      <c r="K77" s="7">
        <f t="shared" si="3"/>
        <v>0</v>
      </c>
    </row>
    <row r="78" spans="5:11" ht="58.8" customHeight="1" thickBot="1" x14ac:dyDescent="0.35">
      <c r="E78" s="76"/>
      <c r="F78" s="26" t="s">
        <v>33</v>
      </c>
      <c r="G78" s="19" t="s">
        <v>31</v>
      </c>
      <c r="H78" s="18" t="s">
        <v>24</v>
      </c>
      <c r="I78" s="18">
        <v>30</v>
      </c>
      <c r="J78" s="7"/>
      <c r="K78" s="7">
        <f t="shared" si="3"/>
        <v>0</v>
      </c>
    </row>
    <row r="79" spans="5:11" ht="58.8" customHeight="1" thickBot="1" x14ac:dyDescent="0.35">
      <c r="E79" s="77"/>
      <c r="F79" s="25" t="s">
        <v>32</v>
      </c>
      <c r="G79" s="16" t="s">
        <v>31</v>
      </c>
      <c r="H79" s="15" t="s">
        <v>24</v>
      </c>
      <c r="I79" s="15">
        <v>25</v>
      </c>
      <c r="J79" s="3"/>
      <c r="K79" s="3">
        <f t="shared" si="3"/>
        <v>0</v>
      </c>
    </row>
    <row r="80" spans="5:11" ht="58.8" customHeight="1" thickTop="1" thickBot="1" x14ac:dyDescent="0.35">
      <c r="E80" s="75" t="s">
        <v>30</v>
      </c>
      <c r="F80" s="27" t="s">
        <v>28</v>
      </c>
      <c r="G80" s="23" t="s">
        <v>29</v>
      </c>
      <c r="H80" s="22" t="s">
        <v>24</v>
      </c>
      <c r="I80" s="22">
        <v>9</v>
      </c>
      <c r="J80" s="21"/>
      <c r="K80" s="21">
        <f t="shared" si="3"/>
        <v>0</v>
      </c>
    </row>
    <row r="81" spans="5:15" ht="58.8" customHeight="1" thickBot="1" x14ac:dyDescent="0.35">
      <c r="E81" s="76"/>
      <c r="F81" s="26" t="s">
        <v>28</v>
      </c>
      <c r="G81" s="19" t="s">
        <v>27</v>
      </c>
      <c r="H81" s="18" t="s">
        <v>24</v>
      </c>
      <c r="I81" s="18">
        <v>18</v>
      </c>
      <c r="J81" s="7"/>
      <c r="K81" s="7">
        <f t="shared" si="3"/>
        <v>0</v>
      </c>
    </row>
    <row r="82" spans="5:15" ht="58.8" customHeight="1" thickBot="1" x14ac:dyDescent="0.35">
      <c r="E82" s="76"/>
      <c r="F82" s="26" t="s">
        <v>25</v>
      </c>
      <c r="G82" s="19" t="s">
        <v>26</v>
      </c>
      <c r="H82" s="18" t="s">
        <v>24</v>
      </c>
      <c r="I82" s="18">
        <v>5</v>
      </c>
      <c r="J82" s="7"/>
      <c r="K82" s="7">
        <f t="shared" si="3"/>
        <v>0</v>
      </c>
    </row>
    <row r="83" spans="5:15" ht="58.8" customHeight="1" thickBot="1" x14ac:dyDescent="0.35">
      <c r="E83" s="77"/>
      <c r="F83" s="25" t="s">
        <v>25</v>
      </c>
      <c r="G83" s="16" t="s">
        <v>11</v>
      </c>
      <c r="H83" s="15" t="s">
        <v>24</v>
      </c>
      <c r="I83" s="15">
        <v>10</v>
      </c>
      <c r="J83" s="3"/>
      <c r="K83" s="3">
        <f t="shared" si="3"/>
        <v>0</v>
      </c>
    </row>
    <row r="84" spans="5:15" ht="58.8" customHeight="1" thickTop="1" thickBot="1" x14ac:dyDescent="0.35">
      <c r="E84" s="75" t="s">
        <v>23</v>
      </c>
      <c r="F84" s="24" t="s">
        <v>17</v>
      </c>
      <c r="G84" s="23" t="s">
        <v>18</v>
      </c>
      <c r="H84" s="22" t="s">
        <v>15</v>
      </c>
      <c r="I84" s="22">
        <v>9.5</v>
      </c>
      <c r="J84" s="21"/>
      <c r="K84" s="21">
        <f t="shared" si="3"/>
        <v>0</v>
      </c>
    </row>
    <row r="85" spans="5:15" ht="58.8" customHeight="1" thickBot="1" x14ac:dyDescent="0.35">
      <c r="E85" s="76"/>
      <c r="F85" s="20" t="s">
        <v>22</v>
      </c>
      <c r="G85" s="19" t="s">
        <v>18</v>
      </c>
      <c r="H85" s="18" t="s">
        <v>15</v>
      </c>
      <c r="I85" s="18">
        <v>9</v>
      </c>
      <c r="J85" s="7"/>
      <c r="K85" s="7">
        <f t="shared" si="3"/>
        <v>0</v>
      </c>
    </row>
    <row r="86" spans="5:15" ht="58.8" customHeight="1" thickBot="1" x14ac:dyDescent="0.35">
      <c r="E86" s="76"/>
      <c r="F86" s="20" t="s">
        <v>21</v>
      </c>
      <c r="G86" s="19" t="s">
        <v>18</v>
      </c>
      <c r="H86" s="18" t="s">
        <v>15</v>
      </c>
      <c r="I86" s="18">
        <v>8</v>
      </c>
      <c r="J86" s="7"/>
      <c r="K86" s="7">
        <f t="shared" si="3"/>
        <v>0</v>
      </c>
    </row>
    <row r="87" spans="5:15" ht="58.8" customHeight="1" thickBot="1" x14ac:dyDescent="0.35">
      <c r="E87" s="76"/>
      <c r="F87" s="20" t="s">
        <v>20</v>
      </c>
      <c r="G87" s="19" t="s">
        <v>18</v>
      </c>
      <c r="H87" s="18" t="s">
        <v>15</v>
      </c>
      <c r="I87" s="18">
        <v>8</v>
      </c>
      <c r="J87" s="7"/>
      <c r="K87" s="7">
        <f t="shared" si="3"/>
        <v>0</v>
      </c>
    </row>
    <row r="88" spans="5:15" ht="58.8" customHeight="1" thickBot="1" x14ac:dyDescent="0.35">
      <c r="E88" s="76"/>
      <c r="F88" s="20" t="s">
        <v>19</v>
      </c>
      <c r="G88" s="19" t="s">
        <v>18</v>
      </c>
      <c r="H88" s="18" t="s">
        <v>15</v>
      </c>
      <c r="I88" s="18">
        <v>9</v>
      </c>
      <c r="J88" s="7"/>
      <c r="K88" s="7">
        <f t="shared" si="3"/>
        <v>0</v>
      </c>
    </row>
    <row r="89" spans="5:15" ht="58.8" customHeight="1" thickBot="1" x14ac:dyDescent="0.35">
      <c r="E89" s="77"/>
      <c r="F89" s="17" t="s">
        <v>17</v>
      </c>
      <c r="G89" s="16" t="s">
        <v>16</v>
      </c>
      <c r="H89" s="15" t="s">
        <v>15</v>
      </c>
      <c r="I89" s="15">
        <v>6</v>
      </c>
      <c r="J89" s="3"/>
      <c r="K89" s="3">
        <f t="shared" si="3"/>
        <v>0</v>
      </c>
    </row>
    <row r="90" spans="5:15" ht="58.8" customHeight="1" thickTop="1" thickBot="1" x14ac:dyDescent="0.35">
      <c r="E90" s="92" t="s">
        <v>14</v>
      </c>
      <c r="F90" s="92"/>
      <c r="G90" s="14" t="s">
        <v>11</v>
      </c>
      <c r="H90" s="13" t="s">
        <v>10</v>
      </c>
      <c r="I90" s="12">
        <v>8.5</v>
      </c>
      <c r="J90" s="11"/>
      <c r="K90" s="11">
        <f t="shared" si="3"/>
        <v>0</v>
      </c>
    </row>
    <row r="91" spans="5:15" ht="58.8" customHeight="1" thickBot="1" x14ac:dyDescent="0.35">
      <c r="E91" s="93" t="s">
        <v>13</v>
      </c>
      <c r="F91" s="93"/>
      <c r="G91" s="10" t="s">
        <v>11</v>
      </c>
      <c r="H91" s="9" t="s">
        <v>10</v>
      </c>
      <c r="I91" s="8">
        <v>8.5</v>
      </c>
      <c r="J91" s="7"/>
      <c r="K91" s="7">
        <f t="shared" si="3"/>
        <v>0</v>
      </c>
    </row>
    <row r="92" spans="5:15" ht="58.8" customHeight="1" thickBot="1" x14ac:dyDescent="0.35">
      <c r="E92" s="84" t="s">
        <v>12</v>
      </c>
      <c r="F92" s="84"/>
      <c r="G92" s="6" t="s">
        <v>11</v>
      </c>
      <c r="H92" s="5" t="s">
        <v>10</v>
      </c>
      <c r="I92" s="4">
        <v>7.5</v>
      </c>
      <c r="J92" s="3"/>
      <c r="K92" s="3">
        <f t="shared" si="3"/>
        <v>0</v>
      </c>
    </row>
    <row r="93" spans="5:15" ht="15.6" thickTop="1" thickBot="1" x14ac:dyDescent="0.35"/>
    <row r="94" spans="5:15" ht="90" customHeight="1" thickBot="1" x14ac:dyDescent="0.35">
      <c r="E94" s="84" t="s">
        <v>9</v>
      </c>
      <c r="F94" s="84"/>
      <c r="G94" s="6" t="s">
        <v>8</v>
      </c>
      <c r="H94" s="5" t="s">
        <v>7</v>
      </c>
      <c r="I94" s="4">
        <v>6</v>
      </c>
      <c r="J94" s="3"/>
      <c r="K94" s="3">
        <f>J94*I94</f>
        <v>0</v>
      </c>
      <c r="O94" s="1" t="s">
        <v>6</v>
      </c>
    </row>
    <row r="95" spans="5:15" ht="15.6" thickTop="1" thickBot="1" x14ac:dyDescent="0.35"/>
    <row r="96" spans="5:15" ht="90" customHeight="1" thickBot="1" x14ac:dyDescent="0.35">
      <c r="E96" s="85" t="s">
        <v>5</v>
      </c>
      <c r="F96" s="86"/>
      <c r="G96" s="86"/>
      <c r="H96" s="86"/>
      <c r="I96" s="86"/>
      <c r="J96" s="86"/>
      <c r="K96" s="87"/>
    </row>
    <row r="97" spans="5:11" ht="38.4" customHeight="1" thickBot="1" x14ac:dyDescent="0.35"/>
    <row r="98" spans="5:11" ht="80.400000000000006" customHeight="1" thickTop="1" thickBot="1" x14ac:dyDescent="0.35">
      <c r="E98" s="88" t="s">
        <v>4</v>
      </c>
      <c r="F98" s="89"/>
      <c r="G98" s="89"/>
      <c r="H98" s="89"/>
      <c r="I98" s="96" t="s">
        <v>97</v>
      </c>
      <c r="J98" s="97"/>
      <c r="K98" s="100">
        <f>SUM(K76:K94,K22:K71)</f>
        <v>0</v>
      </c>
    </row>
    <row r="99" spans="5:11" ht="80.400000000000006" customHeight="1" thickTop="1" thickBot="1" x14ac:dyDescent="0.35">
      <c r="E99" s="2" t="s">
        <v>3</v>
      </c>
      <c r="F99" s="90"/>
      <c r="G99" s="91"/>
      <c r="H99" s="91"/>
      <c r="I99" s="102"/>
      <c r="J99" s="103"/>
      <c r="K99" s="104"/>
    </row>
    <row r="100" spans="5:11" ht="80.400000000000006" customHeight="1" thickTop="1" thickBot="1" x14ac:dyDescent="0.35">
      <c r="E100" s="2" t="s">
        <v>2</v>
      </c>
      <c r="F100" s="90"/>
      <c r="G100" s="91"/>
      <c r="H100" s="91"/>
      <c r="I100" s="102"/>
      <c r="J100" s="103"/>
      <c r="K100" s="104"/>
    </row>
    <row r="101" spans="5:11" ht="80.400000000000006" customHeight="1" thickTop="1" thickBot="1" x14ac:dyDescent="0.35">
      <c r="E101" s="2" t="s">
        <v>1</v>
      </c>
      <c r="F101" s="90"/>
      <c r="G101" s="91"/>
      <c r="H101" s="91"/>
      <c r="I101" s="102"/>
      <c r="J101" s="103"/>
      <c r="K101" s="104"/>
    </row>
    <row r="102" spans="5:11" ht="80.400000000000006" customHeight="1" thickTop="1" thickBot="1" x14ac:dyDescent="0.35">
      <c r="E102" s="2" t="s">
        <v>0</v>
      </c>
      <c r="F102" s="94"/>
      <c r="G102" s="95"/>
      <c r="H102" s="95"/>
      <c r="I102" s="98"/>
      <c r="J102" s="99"/>
      <c r="K102" s="101"/>
    </row>
    <row r="103" spans="5:11" ht="38.4" customHeight="1" thickTop="1" x14ac:dyDescent="0.3"/>
    <row r="104" spans="5:11" ht="38.4" customHeight="1" x14ac:dyDescent="0.3"/>
  </sheetData>
  <mergeCells count="59">
    <mergeCell ref="I98:J102"/>
    <mergeCell ref="K98:K102"/>
    <mergeCell ref="E90:F90"/>
    <mergeCell ref="E91:F91"/>
    <mergeCell ref="E92:F92"/>
    <mergeCell ref="F102:H102"/>
    <mergeCell ref="F101:H101"/>
    <mergeCell ref="F100:H100"/>
    <mergeCell ref="E94:F94"/>
    <mergeCell ref="E96:K96"/>
    <mergeCell ref="E98:H98"/>
    <mergeCell ref="F99:H99"/>
    <mergeCell ref="E76:E79"/>
    <mergeCell ref="E80:E83"/>
    <mergeCell ref="E84:E89"/>
    <mergeCell ref="E60:E71"/>
    <mergeCell ref="F60:F63"/>
    <mergeCell ref="F64:F65"/>
    <mergeCell ref="F66:F67"/>
    <mergeCell ref="F68:F69"/>
    <mergeCell ref="F70:F71"/>
    <mergeCell ref="E75:K75"/>
    <mergeCell ref="F48:F49"/>
    <mergeCell ref="H48:H49"/>
    <mergeCell ref="F50:F51"/>
    <mergeCell ref="H50:H51"/>
    <mergeCell ref="E32:E53"/>
    <mergeCell ref="F52:F53"/>
    <mergeCell ref="H52:H53"/>
    <mergeCell ref="E55:E56"/>
    <mergeCell ref="F55:H55"/>
    <mergeCell ref="F56:H56"/>
    <mergeCell ref="F44:F45"/>
    <mergeCell ref="H44:H45"/>
    <mergeCell ref="F46:F47"/>
    <mergeCell ref="H46:H47"/>
    <mergeCell ref="F40:F41"/>
    <mergeCell ref="H40:H41"/>
    <mergeCell ref="F42:F43"/>
    <mergeCell ref="H42:H43"/>
    <mergeCell ref="F36:F37"/>
    <mergeCell ref="H36:H37"/>
    <mergeCell ref="F38:F39"/>
    <mergeCell ref="H38:H39"/>
    <mergeCell ref="H26:H27"/>
    <mergeCell ref="F28:F29"/>
    <mergeCell ref="H28:H29"/>
    <mergeCell ref="F32:F33"/>
    <mergeCell ref="H32:H33"/>
    <mergeCell ref="F34:F35"/>
    <mergeCell ref="H2:K15"/>
    <mergeCell ref="E18:K18"/>
    <mergeCell ref="E22:E29"/>
    <mergeCell ref="F22:F23"/>
    <mergeCell ref="H22:H23"/>
    <mergeCell ref="F24:F25"/>
    <mergeCell ref="H24:H25"/>
    <mergeCell ref="F26:F27"/>
    <mergeCell ref="H34:H35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34" orientation="portrait" r:id="rId1"/>
  <headerFooter>
    <oddFooter>&amp;R&amp;20&amp;A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Bon de commande</vt:lpstr>
      <vt:lpstr>'Bon de commande'!Zone_d_impression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Lionel Galis</dc:creator>
  <cp:lastModifiedBy>Lionel Galis</cp:lastModifiedBy>
  <dcterms:created xsi:type="dcterms:W3CDTF">2021-10-15T13:11:16Z</dcterms:created>
  <dcterms:modified xsi:type="dcterms:W3CDTF">2021-10-16T16:23:59Z</dcterms:modified>
</cp:coreProperties>
</file>